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ylko zmiany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<sst xmlns="http://schemas.openxmlformats.org/spreadsheetml/2006/main" count="63" uniqueCount="35">
  <si>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Lp.</t>
  </si>
  <si>
    <t>Nazwa zadania inwestycyjnego</t>
  </si>
  <si>
    <t>Stopień przygotowania inwestycji do realizacji</t>
  </si>
  <si>
    <t>Łączne nakłady finansowe niezbędne do realizacji zadania</t>
  </si>
  <si>
    <t>Podmioty zaangażowane w realizację zadania</t>
  </si>
  <si>
    <t>Dochody własne</t>
  </si>
  <si>
    <t>Dotacje</t>
  </si>
  <si>
    <t>Kredyty i pożyczki</t>
  </si>
  <si>
    <t>Kredyty      i pożyczki</t>
  </si>
  <si>
    <t>Kredyty  i pożyczki</t>
  </si>
  <si>
    <t>Kredyty     i pożyczki</t>
  </si>
  <si>
    <t>Uporządkowanie gospodarki wodno-ściekowej na terenie Miasta i Gminy Końskie</t>
  </si>
  <si>
    <t>W trakcie opracowania Aplikacja do Funduszu Spójności</t>
  </si>
  <si>
    <t>Gmina Końskie</t>
  </si>
  <si>
    <t>W trakcie opracowania dokumentacja techniczna</t>
  </si>
  <si>
    <t xml:space="preserve">Gmina Końskie </t>
  </si>
  <si>
    <t>Opracowana dokumentacja techniczna</t>
  </si>
  <si>
    <t>ŹRÓDŁA FINANSOWANIA INWESTYCJI W LATACH 2007-2014</t>
  </si>
  <si>
    <t>Gmina Końskie PWiK</t>
  </si>
  <si>
    <t>12A</t>
  </si>
  <si>
    <t>Przebudowa ulic po wykonanych robotach kanalizacyjnych o długości 3,5 km w Modliszewicach</t>
  </si>
  <si>
    <t>12B</t>
  </si>
  <si>
    <t>Przebudowa ulic po wykonanych robotach kanalizacyjnych o długości 3,7 km w Końskich ul. Nadstawna, Gruntowa, Piaskowa, Gliniana, Wąska i Żwirowa</t>
  </si>
  <si>
    <t>Przebudowa ulic po wykonanych robotach kanalizacyjnych o długości 3,05 km w Rogowie ul. Wschodnia, Zachodnia, Podmiejska i połączenie ul. Zachodniej z Odludną</t>
  </si>
  <si>
    <t>45A</t>
  </si>
  <si>
    <t>Budowa Sali gimnastycznej w msc. Kazanów</t>
  </si>
  <si>
    <t>Budowa Sali gimnastycznej w msc.Modliszewice</t>
  </si>
  <si>
    <t>45B</t>
  </si>
  <si>
    <t>45C</t>
  </si>
  <si>
    <t>Budowa Sali gimnastycznej przy SP Nr 1 i Gimnazjum Nr 1 w Końskich</t>
  </si>
  <si>
    <t>Budowa Sali gimnastycznej w msc. Pomyków</t>
  </si>
  <si>
    <t>Przewodniczący Rady Miejskiej</t>
  </si>
  <si>
    <t>Marian Gąszcz</t>
  </si>
  <si>
    <t xml:space="preserve">WIELOLETNI PROGRAM INWESTYCYJNY MIASTA I GMINY KOŃSKIE </t>
  </si>
  <si>
    <t>Załącznik Nr 1 do uchwały Nr XXXIX/279/2009 Rady Miejskiej w Końskich z dnia 12 maja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</si>
</sst>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2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3" fontId="2" fillId="0" borderId="1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26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G27"/>
  <sheetViews>
    <sheetView tabSelected="1" zoomScaleSheetLayoutView="100" zoomScalePageLayoutView="0" workbookViewId="0" topLeftCell="R1">
      <selection activeCell="B5" sqref="B5:AG7"/>
    </sheetView>
  </sheetViews>
  <sheetFormatPr defaultColWidth="9.140625" defaultRowHeight="12.75"/>
  <cols>
    <col min="2" max="2" width="3.57421875" style="0" customWidth="1"/>
    <col min="3" max="3" width="40.421875" style="0" customWidth="1"/>
    <col min="4" max="4" width="21.57421875" style="0" customWidth="1"/>
    <col min="5" max="5" width="12.7109375" style="0" customWidth="1"/>
    <col min="6" max="6" width="10.7109375" style="0" customWidth="1"/>
    <col min="7" max="7" width="10.57421875" style="0" customWidth="1"/>
    <col min="8" max="8" width="0" style="0" hidden="1" customWidth="1"/>
    <col min="9" max="9" width="11.00390625" style="0" customWidth="1"/>
    <col min="10" max="10" width="0" style="0" hidden="1" customWidth="1"/>
    <col min="11" max="11" width="11.421875" style="0" customWidth="1"/>
    <col min="12" max="12" width="11.57421875" style="0" customWidth="1"/>
    <col min="13" max="13" width="11.00390625" style="0" customWidth="1"/>
    <col min="14" max="15" width="11.57421875" style="0" customWidth="1"/>
    <col min="16" max="16" width="11.140625" style="0" customWidth="1"/>
    <col min="17" max="17" width="11.00390625" style="0" customWidth="1"/>
    <col min="18" max="18" width="11.57421875" style="0" customWidth="1"/>
    <col min="19" max="19" width="12.00390625" style="0" customWidth="1"/>
    <col min="20" max="21" width="11.57421875" style="0" customWidth="1"/>
    <col min="22" max="22" width="10.57421875" style="0" customWidth="1"/>
    <col min="23" max="23" width="0" style="0" hidden="1" customWidth="1"/>
    <col min="24" max="24" width="11.57421875" style="0" customWidth="1"/>
    <col min="25" max="25" width="12.00390625" style="0" customWidth="1"/>
    <col min="26" max="26" width="10.140625" style="0" customWidth="1"/>
    <col min="27" max="27" width="11.7109375" style="0" customWidth="1"/>
    <col min="28" max="28" width="12.140625" style="0" customWidth="1"/>
    <col min="29" max="29" width="11.00390625" style="0" customWidth="1"/>
    <col min="30" max="32" width="9.00390625" style="0" customWidth="1"/>
    <col min="33" max="33" width="15.140625" style="0" customWidth="1"/>
  </cols>
  <sheetData>
    <row r="3" spans="28:33" ht="12.75">
      <c r="AB3" s="51" t="s">
        <v>34</v>
      </c>
      <c r="AC3" s="51"/>
      <c r="AD3" s="51"/>
      <c r="AE3" s="51"/>
      <c r="AF3" s="51"/>
      <c r="AG3" s="51"/>
    </row>
    <row r="4" spans="28:33" ht="12.75">
      <c r="AB4" s="52"/>
      <c r="AC4" s="52"/>
      <c r="AD4" s="52"/>
      <c r="AE4" s="52"/>
      <c r="AF4" s="52"/>
      <c r="AG4" s="52"/>
    </row>
    <row r="5" spans="2:33" ht="12.75">
      <c r="B5" s="62" t="s">
        <v>33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2:33" ht="12.75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2:33" ht="12.75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2:33" ht="12.75" customHeight="1">
      <c r="B8" s="64" t="s">
        <v>0</v>
      </c>
      <c r="C8" s="65" t="s">
        <v>1</v>
      </c>
      <c r="D8" s="65" t="s">
        <v>2</v>
      </c>
      <c r="E8" s="65" t="s">
        <v>3</v>
      </c>
      <c r="F8" s="47" t="s">
        <v>17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  <c r="AG8" s="66" t="s">
        <v>4</v>
      </c>
    </row>
    <row r="9" spans="2:33" ht="12.75">
      <c r="B9" s="64"/>
      <c r="C9" s="65"/>
      <c r="D9" s="65"/>
      <c r="E9" s="65"/>
      <c r="F9" s="61">
        <v>2007</v>
      </c>
      <c r="G9" s="61"/>
      <c r="H9" s="61"/>
      <c r="I9" s="61"/>
      <c r="J9" s="3"/>
      <c r="K9" s="46">
        <v>2008</v>
      </c>
      <c r="L9" s="46"/>
      <c r="M9" s="46"/>
      <c r="N9" s="61">
        <v>2009</v>
      </c>
      <c r="O9" s="61"/>
      <c r="P9" s="61"/>
      <c r="Q9" s="50">
        <v>2010</v>
      </c>
      <c r="R9" s="50"/>
      <c r="S9" s="50"/>
      <c r="T9" s="58">
        <v>2011</v>
      </c>
      <c r="U9" s="58"/>
      <c r="V9" s="58"/>
      <c r="W9" s="59"/>
      <c r="X9" s="60">
        <v>2012</v>
      </c>
      <c r="Y9" s="61"/>
      <c r="Z9" s="61"/>
      <c r="AA9" s="43">
        <v>2013</v>
      </c>
      <c r="AB9" s="44"/>
      <c r="AC9" s="45"/>
      <c r="AD9" s="50">
        <v>2014</v>
      </c>
      <c r="AE9" s="50"/>
      <c r="AF9" s="44"/>
      <c r="AG9" s="67"/>
    </row>
    <row r="10" spans="2:33" ht="38.25">
      <c r="B10" s="64"/>
      <c r="C10" s="65"/>
      <c r="D10" s="65"/>
      <c r="E10" s="65"/>
      <c r="F10" s="4" t="s">
        <v>5</v>
      </c>
      <c r="G10" s="1" t="s">
        <v>6</v>
      </c>
      <c r="H10" s="1"/>
      <c r="I10" s="5" t="s">
        <v>7</v>
      </c>
      <c r="J10" s="3"/>
      <c r="K10" s="2" t="s">
        <v>5</v>
      </c>
      <c r="L10" s="1" t="s">
        <v>6</v>
      </c>
      <c r="M10" s="6" t="s">
        <v>7</v>
      </c>
      <c r="N10" s="4" t="s">
        <v>5</v>
      </c>
      <c r="O10" s="1" t="s">
        <v>6</v>
      </c>
      <c r="P10" s="5" t="s">
        <v>8</v>
      </c>
      <c r="Q10" s="7" t="s">
        <v>5</v>
      </c>
      <c r="R10" s="1" t="s">
        <v>6</v>
      </c>
      <c r="S10" s="6" t="s">
        <v>8</v>
      </c>
      <c r="T10" s="8" t="s">
        <v>5</v>
      </c>
      <c r="U10" s="1" t="s">
        <v>6</v>
      </c>
      <c r="V10" s="55" t="s">
        <v>9</v>
      </c>
      <c r="W10" s="47"/>
      <c r="X10" s="16" t="s">
        <v>5</v>
      </c>
      <c r="Y10" s="1" t="s">
        <v>6</v>
      </c>
      <c r="Z10" s="5" t="s">
        <v>7</v>
      </c>
      <c r="AA10" s="7" t="s">
        <v>5</v>
      </c>
      <c r="AB10" s="1" t="s">
        <v>6</v>
      </c>
      <c r="AC10" s="15" t="s">
        <v>10</v>
      </c>
      <c r="AD10" s="7" t="s">
        <v>5</v>
      </c>
      <c r="AE10" s="1" t="s">
        <v>6</v>
      </c>
      <c r="AF10" s="2" t="s">
        <v>10</v>
      </c>
      <c r="AG10" s="68"/>
    </row>
    <row r="11" spans="2:33" ht="51">
      <c r="B11" s="9">
        <v>1</v>
      </c>
      <c r="C11" s="21" t="s">
        <v>11</v>
      </c>
      <c r="D11" s="10" t="s">
        <v>12</v>
      </c>
      <c r="E11" s="24">
        <f>SUM(F11:AF11)</f>
        <v>204076759</v>
      </c>
      <c r="F11" s="25">
        <v>2096302</v>
      </c>
      <c r="G11" s="26">
        <v>0</v>
      </c>
      <c r="H11" s="26"/>
      <c r="I11" s="27">
        <v>65148</v>
      </c>
      <c r="J11" s="28"/>
      <c r="K11" s="26">
        <v>999309</v>
      </c>
      <c r="L11" s="26">
        <v>0</v>
      </c>
      <c r="M11" s="24">
        <v>0</v>
      </c>
      <c r="N11" s="25">
        <v>300000</v>
      </c>
      <c r="O11" s="26">
        <v>0</v>
      </c>
      <c r="P11" s="27">
        <v>6400000</v>
      </c>
      <c r="Q11" s="28">
        <v>0</v>
      </c>
      <c r="R11" s="26">
        <v>26700000</v>
      </c>
      <c r="S11" s="24">
        <v>14000000</v>
      </c>
      <c r="T11" s="29">
        <v>0</v>
      </c>
      <c r="U11" s="26">
        <v>32200000</v>
      </c>
      <c r="V11" s="56">
        <v>16600000</v>
      </c>
      <c r="W11" s="57"/>
      <c r="X11" s="30"/>
      <c r="Y11" s="26">
        <v>37800000</v>
      </c>
      <c r="Z11" s="27">
        <v>21000000</v>
      </c>
      <c r="AA11" s="28"/>
      <c r="AB11" s="26">
        <v>22900000</v>
      </c>
      <c r="AC11" s="31">
        <v>14500000</v>
      </c>
      <c r="AD11" s="28"/>
      <c r="AE11" s="26">
        <v>4744000</v>
      </c>
      <c r="AF11" s="26">
        <v>3772000</v>
      </c>
      <c r="AG11" s="11" t="s">
        <v>18</v>
      </c>
    </row>
    <row r="12" spans="2:33" ht="63.75">
      <c r="B12" s="12">
        <v>12</v>
      </c>
      <c r="C12" s="22" t="s">
        <v>23</v>
      </c>
      <c r="D12" s="13" t="s">
        <v>14</v>
      </c>
      <c r="E12" s="24">
        <f aca="true" t="shared" si="0" ref="E12:E18">SUM(F12:AC12)</f>
        <v>2670000</v>
      </c>
      <c r="F12" s="40"/>
      <c r="G12" s="33"/>
      <c r="H12" s="33"/>
      <c r="I12" s="34"/>
      <c r="J12" s="35"/>
      <c r="K12" s="33"/>
      <c r="L12" s="33"/>
      <c r="M12" s="36"/>
      <c r="N12" s="32"/>
      <c r="O12" s="33"/>
      <c r="P12" s="34"/>
      <c r="Q12" s="32"/>
      <c r="R12" s="33"/>
      <c r="S12" s="36"/>
      <c r="T12" s="37">
        <v>1335000</v>
      </c>
      <c r="U12" s="33"/>
      <c r="V12" s="53"/>
      <c r="W12" s="54"/>
      <c r="X12" s="38">
        <v>1335000</v>
      </c>
      <c r="Y12" s="33"/>
      <c r="Z12" s="34"/>
      <c r="AA12" s="35"/>
      <c r="AB12" s="33"/>
      <c r="AC12" s="39"/>
      <c r="AD12" s="35"/>
      <c r="AE12" s="33"/>
      <c r="AF12" s="33"/>
      <c r="AG12" s="14" t="s">
        <v>15</v>
      </c>
    </row>
    <row r="13" spans="2:33" ht="51">
      <c r="B13" s="12" t="s">
        <v>19</v>
      </c>
      <c r="C13" s="22" t="s">
        <v>20</v>
      </c>
      <c r="D13" s="13" t="s">
        <v>14</v>
      </c>
      <c r="E13" s="24">
        <f t="shared" si="0"/>
        <v>3090000</v>
      </c>
      <c r="F13" s="40"/>
      <c r="G13" s="33"/>
      <c r="H13" s="33"/>
      <c r="I13" s="34"/>
      <c r="J13" s="35"/>
      <c r="K13" s="33"/>
      <c r="L13" s="33"/>
      <c r="M13" s="36"/>
      <c r="N13" s="32"/>
      <c r="O13" s="33"/>
      <c r="P13" s="34"/>
      <c r="Q13" s="35">
        <v>1545000</v>
      </c>
      <c r="R13" s="33"/>
      <c r="S13" s="36"/>
      <c r="T13" s="37">
        <v>1545000</v>
      </c>
      <c r="U13" s="41"/>
      <c r="V13" s="34"/>
      <c r="W13" s="36"/>
      <c r="X13" s="38"/>
      <c r="Y13" s="33"/>
      <c r="Z13" s="34"/>
      <c r="AA13" s="35"/>
      <c r="AB13" s="33"/>
      <c r="AC13" s="39"/>
      <c r="AD13" s="35"/>
      <c r="AE13" s="33"/>
      <c r="AF13" s="33"/>
      <c r="AG13" s="14" t="s">
        <v>15</v>
      </c>
    </row>
    <row r="14" spans="2:33" ht="63.75">
      <c r="B14" s="12" t="s">
        <v>21</v>
      </c>
      <c r="C14" s="22" t="s">
        <v>22</v>
      </c>
      <c r="D14" s="13" t="s">
        <v>14</v>
      </c>
      <c r="E14" s="24">
        <f t="shared" si="0"/>
        <v>3250000</v>
      </c>
      <c r="F14" s="40"/>
      <c r="G14" s="33"/>
      <c r="H14" s="33"/>
      <c r="I14" s="34"/>
      <c r="J14" s="35"/>
      <c r="K14" s="33"/>
      <c r="L14" s="33"/>
      <c r="M14" s="36"/>
      <c r="N14" s="32"/>
      <c r="O14" s="33"/>
      <c r="P14" s="34"/>
      <c r="Q14" s="35"/>
      <c r="R14" s="33"/>
      <c r="S14" s="36"/>
      <c r="T14" s="37">
        <v>1625000</v>
      </c>
      <c r="U14" s="33"/>
      <c r="V14" s="34"/>
      <c r="W14" s="36"/>
      <c r="X14" s="38">
        <v>1625000</v>
      </c>
      <c r="Y14" s="33"/>
      <c r="Z14" s="34"/>
      <c r="AA14" s="35"/>
      <c r="AB14" s="33"/>
      <c r="AC14" s="39"/>
      <c r="AD14" s="35"/>
      <c r="AE14" s="33"/>
      <c r="AF14" s="33"/>
      <c r="AG14" s="14" t="s">
        <v>15</v>
      </c>
    </row>
    <row r="15" spans="2:33" s="20" customFormat="1" ht="38.25">
      <c r="B15" s="17">
        <v>45</v>
      </c>
      <c r="C15" s="23" t="s">
        <v>30</v>
      </c>
      <c r="D15" s="18" t="s">
        <v>16</v>
      </c>
      <c r="E15" s="24">
        <f t="shared" si="0"/>
        <v>2542700</v>
      </c>
      <c r="F15" s="32"/>
      <c r="G15" s="33"/>
      <c r="H15" s="33"/>
      <c r="I15" s="34"/>
      <c r="J15" s="35"/>
      <c r="K15" s="33">
        <v>42700</v>
      </c>
      <c r="L15" s="33"/>
      <c r="M15" s="36"/>
      <c r="N15" s="32">
        <v>1000000</v>
      </c>
      <c r="O15" s="33">
        <v>300000</v>
      </c>
      <c r="P15" s="34"/>
      <c r="Q15" s="35">
        <v>1000000</v>
      </c>
      <c r="R15" s="33">
        <v>200000</v>
      </c>
      <c r="S15" s="36"/>
      <c r="T15" s="37"/>
      <c r="U15" s="33"/>
      <c r="V15" s="33"/>
      <c r="W15" s="36"/>
      <c r="X15" s="38"/>
      <c r="Y15" s="33"/>
      <c r="Z15" s="34"/>
      <c r="AA15" s="35"/>
      <c r="AB15" s="33"/>
      <c r="AC15" s="39"/>
      <c r="AD15" s="35"/>
      <c r="AE15" s="33"/>
      <c r="AF15" s="33"/>
      <c r="AG15" s="19" t="s">
        <v>13</v>
      </c>
    </row>
    <row r="16" spans="2:33" s="20" customFormat="1" ht="38.25">
      <c r="B16" s="17" t="s">
        <v>24</v>
      </c>
      <c r="C16" s="23" t="s">
        <v>25</v>
      </c>
      <c r="D16" s="18" t="s">
        <v>16</v>
      </c>
      <c r="E16" s="24">
        <f t="shared" si="0"/>
        <v>2448790</v>
      </c>
      <c r="F16" s="32">
        <v>47580</v>
      </c>
      <c r="G16" s="33"/>
      <c r="H16" s="33"/>
      <c r="I16" s="34"/>
      <c r="J16" s="35"/>
      <c r="K16" s="33"/>
      <c r="L16" s="33"/>
      <c r="M16" s="36"/>
      <c r="N16" s="32">
        <v>750000</v>
      </c>
      <c r="O16" s="33">
        <v>350000</v>
      </c>
      <c r="P16" s="34"/>
      <c r="Q16" s="35">
        <v>1151210</v>
      </c>
      <c r="R16" s="33">
        <v>150000</v>
      </c>
      <c r="S16" s="36"/>
      <c r="T16" s="37"/>
      <c r="U16" s="33"/>
      <c r="V16" s="33"/>
      <c r="W16" s="36"/>
      <c r="X16" s="38"/>
      <c r="Y16" s="33"/>
      <c r="Z16" s="34"/>
      <c r="AA16" s="35"/>
      <c r="AB16" s="33"/>
      <c r="AC16" s="39"/>
      <c r="AD16" s="35"/>
      <c r="AE16" s="33"/>
      <c r="AF16" s="33"/>
      <c r="AG16" s="19" t="s">
        <v>13</v>
      </c>
    </row>
    <row r="17" spans="2:33" s="20" customFormat="1" ht="38.25">
      <c r="B17" s="17" t="s">
        <v>27</v>
      </c>
      <c r="C17" s="23" t="s">
        <v>26</v>
      </c>
      <c r="D17" s="18" t="s">
        <v>16</v>
      </c>
      <c r="E17" s="24">
        <f t="shared" si="0"/>
        <v>2443910</v>
      </c>
      <c r="F17" s="32"/>
      <c r="G17" s="33"/>
      <c r="H17" s="33"/>
      <c r="I17" s="34"/>
      <c r="J17" s="35"/>
      <c r="K17" s="33">
        <v>42700</v>
      </c>
      <c r="L17" s="33"/>
      <c r="M17" s="36"/>
      <c r="N17" s="32">
        <v>750000</v>
      </c>
      <c r="O17" s="33">
        <v>350000</v>
      </c>
      <c r="P17" s="34"/>
      <c r="Q17" s="35">
        <v>1151210</v>
      </c>
      <c r="R17" s="33">
        <v>150000</v>
      </c>
      <c r="S17" s="36"/>
      <c r="T17" s="37"/>
      <c r="U17" s="33"/>
      <c r="V17" s="33"/>
      <c r="W17" s="36"/>
      <c r="X17" s="38"/>
      <c r="Y17" s="33"/>
      <c r="Z17" s="34"/>
      <c r="AA17" s="35"/>
      <c r="AB17" s="33"/>
      <c r="AC17" s="39"/>
      <c r="AD17" s="35"/>
      <c r="AE17" s="33"/>
      <c r="AF17" s="33"/>
      <c r="AG17" s="19" t="s">
        <v>13</v>
      </c>
    </row>
    <row r="18" spans="2:33" s="20" customFormat="1" ht="38.25">
      <c r="B18" s="42" t="s">
        <v>28</v>
      </c>
      <c r="C18" s="23" t="s">
        <v>29</v>
      </c>
      <c r="D18" s="18" t="s">
        <v>16</v>
      </c>
      <c r="E18" s="24">
        <f t="shared" si="0"/>
        <v>2098740</v>
      </c>
      <c r="F18" s="32"/>
      <c r="G18" s="33"/>
      <c r="H18" s="33"/>
      <c r="I18" s="34"/>
      <c r="J18" s="35"/>
      <c r="K18" s="33">
        <v>49776</v>
      </c>
      <c r="L18" s="33"/>
      <c r="M18" s="36"/>
      <c r="N18" s="32">
        <v>819586</v>
      </c>
      <c r="O18" s="33">
        <v>1229378</v>
      </c>
      <c r="P18" s="34"/>
      <c r="Q18" s="35"/>
      <c r="R18" s="33"/>
      <c r="S18" s="36"/>
      <c r="T18" s="37"/>
      <c r="U18" s="33"/>
      <c r="V18" s="33"/>
      <c r="W18" s="36"/>
      <c r="X18" s="38"/>
      <c r="Y18" s="33"/>
      <c r="Z18" s="34"/>
      <c r="AA18" s="35"/>
      <c r="AB18" s="33"/>
      <c r="AC18" s="39"/>
      <c r="AD18" s="35"/>
      <c r="AE18" s="33"/>
      <c r="AF18" s="33"/>
      <c r="AG18" s="19" t="s">
        <v>13</v>
      </c>
    </row>
    <row r="23" spans="30:33" ht="12.75">
      <c r="AD23" s="63" t="s">
        <v>31</v>
      </c>
      <c r="AE23" s="63"/>
      <c r="AF23" s="63"/>
      <c r="AG23" s="63"/>
    </row>
    <row r="24" spans="30:33" ht="12.75">
      <c r="AD24" s="63"/>
      <c r="AE24" s="63"/>
      <c r="AF24" s="63"/>
      <c r="AG24" s="63"/>
    </row>
    <row r="25" spans="30:33" ht="12.75">
      <c r="AD25" s="63"/>
      <c r="AE25" s="63"/>
      <c r="AF25" s="63"/>
      <c r="AG25" s="63"/>
    </row>
    <row r="27" spans="30:33" ht="12.75">
      <c r="AD27" s="63" t="s">
        <v>32</v>
      </c>
      <c r="AE27" s="63"/>
      <c r="AF27" s="63"/>
      <c r="AG27" s="63"/>
    </row>
  </sheetData>
  <sheetProtection/>
  <mergeCells count="21">
    <mergeCell ref="F9:I9"/>
    <mergeCell ref="X9:Z9"/>
    <mergeCell ref="N9:P9"/>
    <mergeCell ref="B5:AG7"/>
    <mergeCell ref="AD23:AG25"/>
    <mergeCell ref="AD27:AG27"/>
    <mergeCell ref="B8:B10"/>
    <mergeCell ref="C8:C10"/>
    <mergeCell ref="D8:D10"/>
    <mergeCell ref="E8:E10"/>
    <mergeCell ref="AG8:AG10"/>
    <mergeCell ref="AA9:AC9"/>
    <mergeCell ref="K9:M9"/>
    <mergeCell ref="F8:AF8"/>
    <mergeCell ref="Q9:S9"/>
    <mergeCell ref="AB3:AG4"/>
    <mergeCell ref="V12:W12"/>
    <mergeCell ref="AD9:AF9"/>
    <mergeCell ref="V10:W10"/>
    <mergeCell ref="V11:W11"/>
    <mergeCell ref="T9:W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Inwestor</dc:creator>
  <cp:keywords/>
  <dc:description/>
  <cp:lastModifiedBy>Ania</cp:lastModifiedBy>
  <cp:lastPrinted>2009-05-12T07:00:49Z</cp:lastPrinted>
  <dcterms:created xsi:type="dcterms:W3CDTF">2007-03-21T09:48:32Z</dcterms:created>
  <dcterms:modified xsi:type="dcterms:W3CDTF">2009-05-12T07:19:30Z</dcterms:modified>
  <cp:category/>
  <cp:version/>
  <cp:contentType/>
  <cp:contentStatus/>
  <cp:revision>1</cp:revision>
</cp:coreProperties>
</file>